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bookViews>
    <workbookView xWindow="0" yWindow="0" windowWidth="28800" windowHeight="12210" activeTab="0"/>
  </bookViews>
  <sheets>
    <sheet name="Budget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<sst xmlns="http://schemas.openxmlformats.org/spreadsheetml/2006/main" count="65" uniqueCount="63">
  <si>
    <t>Utgifter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</si>
  <si>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</si>
  <si>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</si>
  <si>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</si>
  <si>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</si>
  <si>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</si>
  <si>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</si>
  <si>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</si>
  <si>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</si>
  <si>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</si>
  <si>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</si>
  <si>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</si>
  <si>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</si>
  <si>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Delade - Jag betalar</t>
  </si>
  <si>
    <t>Avgift lägenhet</t>
  </si>
  <si>
    <t>Städning</t>
  </si>
  <si>
    <t>Parkering</t>
  </si>
  <si>
    <t>Kreditkort</t>
  </si>
  <si>
    <t>Telia</t>
  </si>
  <si>
    <t>Förskola</t>
  </si>
  <si>
    <t>Delade löpande utgifter</t>
  </si>
  <si>
    <t>Bebis sparande</t>
  </si>
  <si>
    <t>Frejas sparande</t>
  </si>
  <si>
    <t>Privat - faktura</t>
  </si>
  <si>
    <t>CSN</t>
  </si>
  <si>
    <t>Jusek</t>
  </si>
  <si>
    <t>Trängselskatt</t>
  </si>
  <si>
    <t>SL</t>
  </si>
  <si>
    <t>Binero</t>
  </si>
  <si>
    <t>Tele 2</t>
  </si>
  <si>
    <t>Övrigt</t>
  </si>
  <si>
    <t>Dropbox</t>
  </si>
  <si>
    <t>Github</t>
  </si>
  <si>
    <t>Netflix</t>
  </si>
  <si>
    <t>Resharper</t>
  </si>
  <si>
    <t>Office</t>
  </si>
  <si>
    <t>Google Photos</t>
  </si>
  <si>
    <t>Squarespace</t>
  </si>
  <si>
    <t>Sparande och andra överföringar</t>
  </si>
  <si>
    <t>Fondsparande</t>
  </si>
  <si>
    <t>Bolån</t>
  </si>
  <si>
    <t>Löpande utgifter</t>
  </si>
  <si>
    <t>Pension</t>
  </si>
  <si>
    <t>Inköpskonto</t>
  </si>
  <si>
    <t>Delade - Jonas betalar</t>
  </si>
  <si>
    <t>Radiotjänst</t>
  </si>
  <si>
    <t>If - hyra bilbarnstol</t>
  </si>
  <si>
    <t>If - hemförsäkring</t>
  </si>
  <si>
    <t>Summa Jonas utgifter</t>
  </si>
  <si>
    <t>Summa mina utgifter</t>
  </si>
  <si>
    <t>Inkomster</t>
  </si>
  <si>
    <t>Lön</t>
  </si>
  <si>
    <t>Försäkringskassan</t>
  </si>
  <si>
    <t>Barnbidrag</t>
  </si>
  <si>
    <t>Summa</t>
  </si>
  <si>
    <t>Överskott efter utgifter</t>
  </si>
  <si>
    <t>Dagliga omkostnader</t>
  </si>
  <si>
    <t>Dras från kort</t>
  </si>
  <si>
    <t>Att föra över till kort</t>
  </si>
  <si>
    <t>Summa året</t>
  </si>
  <si>
    <t>Privat - dras från kort</t>
  </si>
  <si>
    <t>Spara till buffert</t>
  </si>
  <si>
    <t>Från Jonas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</si>
</sst>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r&quot;;[Red]\-#,##0.00\ &quot;kr&quot;"/>
    <numFmt numFmtId="164" formatCode="#,##0.00\ &quot;kr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 tint="0.34999001026153564"/>
      <name val="Calibri Light"/>
      <family val="2"/>
      <scheme val="major"/>
    </font>
    <font>
      <b/>
      <sz val="13"/>
      <color theme="1" tint="0.49998000264167786"/>
      <name val="Calibri Light"/>
      <family val="2"/>
      <scheme val="maj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2" tint="-0.0999400019645690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Alignment="0" applyProtection="0"/>
    <xf numFmtId="0" fontId="6" fillId="0" borderId="1" applyNumberFormat="0" applyFill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4" fillId="0" borderId="4" applyNumberFormat="0" applyFill="0" applyAlignment="0" applyProtection="0"/>
  </cellStyleXfs>
  <cellXfs count="26">
    <xf numFmtId="0" fontId="0" fillId="0" borderId="0" xfId="0"/>
    <xf numFmtId="0" fontId="5" fillId="2" borderId="0" xfId="20"/>
    <xf numFmtId="164" fontId="5" fillId="2" borderId="0" xfId="20" applyNumberFormat="1" applyAlignment="1">
      <alignment horizontal="center"/>
    </xf>
    <xf numFmtId="0" fontId="5" fillId="2" borderId="0" xfId="20" applyAlignment="1">
      <alignment horizontal="center"/>
    </xf>
    <xf numFmtId="0" fontId="5" fillId="5" borderId="0" xfId="20" applyFill="1" applyAlignment="1">
      <alignment horizontal="center"/>
    </xf>
    <xf numFmtId="164" fontId="7" fillId="0" borderId="0" xfId="0" applyNumberFormat="1" applyFont="1"/>
    <xf numFmtId="164" fontId="7" fillId="0" borderId="0" xfId="0" applyNumberFormat="1" applyFont="1" applyFill="1"/>
    <xf numFmtId="164" fontId="0" fillId="0" borderId="0" xfId="0" applyNumberFormat="1"/>
    <xf numFmtId="0" fontId="4" fillId="0" borderId="4" xfId="24"/>
    <xf numFmtId="164" fontId="4" fillId="0" borderId="4" xfId="24" applyNumberFormat="1"/>
    <xf numFmtId="164" fontId="4" fillId="0" borderId="4" xfId="24" applyNumberFormat="1" applyFill="1"/>
    <xf numFmtId="0" fontId="4" fillId="0" borderId="5" xfId="0" applyFont="1" applyBorder="1" applyAlignment="1">
      <alignment horizontal="center"/>
    </xf>
    <xf numFmtId="0" fontId="0" fillId="0" borderId="0" xfId="0" applyFill="1"/>
    <xf numFmtId="0" fontId="0" fillId="0" borderId="5" xfId="0" applyBorder="1"/>
    <xf numFmtId="164" fontId="4" fillId="0" borderId="6" xfId="24" applyNumberFormat="1" applyBorder="1"/>
    <xf numFmtId="8" fontId="0" fillId="0" borderId="0" xfId="0" applyNumberFormat="1"/>
    <xf numFmtId="8" fontId="4" fillId="0" borderId="0" xfId="0" applyNumberFormat="1" applyFont="1"/>
    <xf numFmtId="8" fontId="8" fillId="0" borderId="6" xfId="0" applyNumberFormat="1" applyFont="1" applyBorder="1"/>
    <xf numFmtId="8" fontId="8" fillId="0" borderId="4" xfId="0" applyNumberFormat="1" applyFont="1" applyBorder="1"/>
    <xf numFmtId="8" fontId="8" fillId="0" borderId="4" xfId="0" applyNumberFormat="1" applyFont="1" applyFill="1" applyBorder="1"/>
    <xf numFmtId="8" fontId="8" fillId="0" borderId="0" xfId="0" applyNumberFormat="1" applyFont="1"/>
    <xf numFmtId="164" fontId="2" fillId="3" borderId="2" xfId="22" applyNumberFormat="1"/>
    <xf numFmtId="8" fontId="2" fillId="3" borderId="2" xfId="22" applyNumberFormat="1"/>
    <xf numFmtId="8" fontId="3" fillId="4" borderId="3" xfId="23" applyNumberFormat="1"/>
    <xf numFmtId="0" fontId="6" fillId="0" borderId="1" xfId="21" applyAlignment="1">
      <alignment horizontal="left"/>
    </xf>
    <xf numFmtId="0" fontId="5" fillId="2" borderId="0" xfId="20" applyAlignment="1">
      <alignment horizontal="left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Calculation" xfId="22"/>
    <cellStyle name="Check Cell" xfId="23"/>
    <cellStyle name="Total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abSelected="1" workbookViewId="0" topLeftCell="A1">
      <pane ySplit="1" topLeftCell="A27" activePane="bottomLeft" state="frozen"/>
      <selection pane="topLeft" activeCell="C1" sqref="C1"/>
      <selection pane="bottomLeft" activeCell="O47" sqref="O47"/>
    </sheetView>
  </sheetViews>
  <sheetFormatPr defaultColWidth="9.140625" defaultRowHeight="15"/>
  <cols>
    <col min="1" max="1" width="28.140625" style="0" customWidth="1"/>
    <col min="2" max="2" width="11.140625" style="7" customWidth="1"/>
    <col min="3" max="3" width="12.00390625" style="0" customWidth="1"/>
    <col min="4" max="4" width="11.140625" style="0" customWidth="1"/>
    <col min="5" max="5" width="11.421875" style="0" customWidth="1"/>
    <col min="6" max="6" width="11.140625" style="0" customWidth="1"/>
    <col min="7" max="7" width="11.140625" style="12" customWidth="1"/>
    <col min="8" max="8" width="12.57421875" style="12" customWidth="1"/>
    <col min="9" max="9" width="11.421875" style="12" customWidth="1"/>
    <col min="10" max="10" width="15.57421875" style="12" customWidth="1"/>
    <col min="11" max="11" width="11.8515625" style="12" customWidth="1"/>
    <col min="12" max="12" width="14.8515625" style="12" customWidth="1"/>
    <col min="13" max="13" width="13.421875" style="12" customWidth="1"/>
    <col min="14" max="14" width="12.140625" style="0" customWidth="1"/>
    <col min="15" max="15" width="10.140625" style="0" customWidth="1"/>
    <col min="16" max="16" width="11.140625" style="0" customWidth="1"/>
  </cols>
  <sheetData>
    <row r="1" spans="1:13" ht="19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ht="18" thickBo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75" thickTop="1">
      <c r="A3" t="s">
        <v>14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</row>
    <row r="4" spans="1:13" ht="15">
      <c r="A4" t="s">
        <v>15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</row>
    <row r="5" spans="1:13" ht="15">
      <c r="A5" t="s">
        <v>16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</row>
    <row r="6" spans="1:13" ht="15">
      <c r="A6" t="s">
        <v>17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6" ht="15">
      <c r="A7" t="s">
        <v>18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P7" s="7"/>
    </row>
    <row r="8" spans="1:16" ht="15">
      <c r="A8" t="s">
        <v>19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P8" s="7"/>
    </row>
    <row r="9" spans="1:16" ht="15">
      <c r="A9" t="s">
        <v>20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P9" s="7"/>
    </row>
    <row r="10" spans="1:16" ht="15">
      <c r="A10" t="s">
        <v>21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6">
        <v>0</v>
      </c>
      <c r="H10" s="6">
        <v>0</v>
      </c>
      <c r="I10" s="5">
        <v>0</v>
      </c>
      <c r="J10" s="5">
        <v>0</v>
      </c>
      <c r="K10" s="6">
        <v>0</v>
      </c>
      <c r="L10" s="6">
        <v>0</v>
      </c>
      <c r="M10" s="5">
        <v>0</v>
      </c>
      <c r="P10" s="7"/>
    </row>
    <row r="11" spans="1:16" ht="15">
      <c r="A11" t="s">
        <v>22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P11" s="7"/>
    </row>
    <row r="12" spans="1:13" ht="18" thickBot="1">
      <c r="A12" s="24" t="s">
        <v>23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5.75" thickTop="1">
      <c r="A13" t="s">
        <v>24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ht="15">
      <c r="A14" t="s">
        <v>25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</row>
    <row r="15" spans="1:13" ht="15">
      <c r="A15" t="s">
        <v>26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ht="15">
      <c r="A16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15">
      <c r="A17" t="s">
        <v>28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v>0</v>
      </c>
      <c r="L17" s="6">
        <v>0</v>
      </c>
      <c r="M17" s="6">
        <v>0</v>
      </c>
    </row>
    <row r="18" spans="1:13" ht="15">
      <c r="A18" t="s">
        <v>29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15">
      <c r="A19" t="s">
        <v>30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18" thickBot="1">
      <c r="A20" s="24" t="s">
        <v>60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5.75" thickTop="1">
      <c r="A21" t="s">
        <v>31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15">
      <c r="A22" t="s">
        <v>32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15">
      <c r="A23" t="s">
        <v>33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15">
      <c r="A24" t="s">
        <v>34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15">
      <c r="A25" t="s">
        <v>35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ht="15">
      <c r="A26" t="s">
        <v>36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  <row r="27" spans="1:13" ht="15">
      <c r="A27" t="s">
        <v>37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</row>
    <row r="28" spans="1:13" ht="18" thickBot="1">
      <c r="A28" s="24" t="s">
        <v>38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15.75" thickTop="1">
      <c r="A29" t="s">
        <v>39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</row>
    <row r="30" spans="1:13" ht="15">
      <c r="A30" t="s">
        <v>40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ht="15">
      <c r="A31" t="s">
        <v>41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</row>
    <row r="32" spans="1:13" ht="15">
      <c r="A32" t="s">
        <v>42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5">
      <c r="A33" t="s">
        <v>43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</row>
    <row r="34" spans="1:13" ht="15">
      <c r="A34" t="s">
        <v>17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</row>
    <row r="35" spans="1:13" ht="15">
      <c r="A35" t="s">
        <v>61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6" ht="18" thickBot="1">
      <c r="A36" s="24" t="s">
        <v>44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P36" s="7"/>
    </row>
    <row r="37" spans="1:13" ht="15.75" thickTop="1">
      <c r="A37" t="s">
        <v>45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</row>
    <row r="38" spans="1:13" ht="15">
      <c r="A38" t="s">
        <v>46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</row>
    <row r="39" spans="1:15" ht="15">
      <c r="A39" t="s">
        <v>47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O39" s="7"/>
    </row>
    <row r="40" spans="1:13" ht="15">
      <c r="A40" s="8" t="s">
        <v>48</v>
      </c>
      <c r="B40" s="9">
        <f aca="true" t="shared" si="0" ref="B40:M40">SUM(B37:B39)</f>
        <v>0</v>
      </c>
      <c r="C40" s="9">
        <f t="shared" si="0"/>
        <v>0</v>
      </c>
      <c r="D40" s="9">
        <f t="shared" si="0"/>
        <v>0</v>
      </c>
      <c r="E40" s="9">
        <f t="shared" si="0"/>
        <v>0</v>
      </c>
      <c r="F40" s="9">
        <f t="shared" si="0"/>
        <v>0</v>
      </c>
      <c r="G40" s="10">
        <f t="shared" si="0"/>
        <v>0</v>
      </c>
      <c r="H40" s="10">
        <f t="shared" si="0"/>
        <v>0</v>
      </c>
      <c r="I40" s="10">
        <f t="shared" si="0"/>
        <v>0</v>
      </c>
      <c r="J40" s="10">
        <f t="shared" si="0"/>
        <v>0</v>
      </c>
      <c r="K40" s="10">
        <f t="shared" si="0"/>
        <v>0</v>
      </c>
      <c r="L40" s="10">
        <f t="shared" si="0"/>
        <v>0</v>
      </c>
      <c r="M40" s="10">
        <f t="shared" si="0"/>
        <v>0</v>
      </c>
    </row>
    <row r="42" spans="1:13" ht="15">
      <c r="A42" s="8" t="s">
        <v>49</v>
      </c>
      <c r="B42" s="9">
        <f aca="true" t="shared" si="1" ref="B42:M42">SUM(B3:B35)</f>
        <v>0</v>
      </c>
      <c r="C42" s="9">
        <f t="shared" si="1"/>
        <v>0</v>
      </c>
      <c r="D42" s="9">
        <f t="shared" si="1"/>
        <v>0</v>
      </c>
      <c r="E42" s="9">
        <f t="shared" si="1"/>
        <v>0</v>
      </c>
      <c r="F42" s="9">
        <f t="shared" si="1"/>
        <v>0</v>
      </c>
      <c r="G42" s="10">
        <f t="shared" si="1"/>
        <v>0</v>
      </c>
      <c r="H42" s="10">
        <f t="shared" si="1"/>
        <v>0</v>
      </c>
      <c r="I42" s="10">
        <f t="shared" si="1"/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10">
        <f t="shared" si="1"/>
        <v>0</v>
      </c>
    </row>
    <row r="44" spans="1:14" ht="19.5">
      <c r="A44" s="25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11" t="s">
        <v>59</v>
      </c>
    </row>
    <row r="45" spans="1:14" ht="15">
      <c r="A45" t="s">
        <v>51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21">
        <f>SUM(B45:M45)</f>
        <v>0</v>
      </c>
    </row>
    <row r="46" spans="1:14" ht="15">
      <c r="A46" t="s">
        <v>52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21">
        <f aca="true" t="shared" si="2" ref="N46:N48">SUM(B46:M46)</f>
        <v>0</v>
      </c>
    </row>
    <row r="47" spans="1:14" ht="15">
      <c r="A47" t="s">
        <v>53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21">
        <f t="shared" si="2"/>
        <v>0</v>
      </c>
    </row>
    <row r="48" spans="1:14" ht="15">
      <c r="A48" t="s">
        <v>62</v>
      </c>
      <c r="B48" s="21">
        <f aca="true" t="shared" si="3" ref="B48:M48">(SUM(B3:B11)/2)-(B40/2)</f>
        <v>0</v>
      </c>
      <c r="C48" s="21">
        <f t="shared" si="3"/>
        <v>0</v>
      </c>
      <c r="D48" s="21">
        <f t="shared" si="3"/>
        <v>0</v>
      </c>
      <c r="E48" s="21">
        <f t="shared" si="3"/>
        <v>0</v>
      </c>
      <c r="F48" s="21">
        <f t="shared" si="3"/>
        <v>0</v>
      </c>
      <c r="G48" s="21">
        <f t="shared" si="3"/>
        <v>0</v>
      </c>
      <c r="H48" s="21">
        <f t="shared" si="3"/>
        <v>0</v>
      </c>
      <c r="I48" s="21">
        <f t="shared" si="3"/>
        <v>0</v>
      </c>
      <c r="J48" s="21">
        <f t="shared" si="3"/>
        <v>0</v>
      </c>
      <c r="K48" s="21">
        <f t="shared" si="3"/>
        <v>0</v>
      </c>
      <c r="L48" s="21">
        <f t="shared" si="3"/>
        <v>0</v>
      </c>
      <c r="M48" s="21">
        <f t="shared" si="3"/>
        <v>0</v>
      </c>
      <c r="N48" s="21">
        <f t="shared" si="2"/>
        <v>0</v>
      </c>
    </row>
    <row r="49" ht="15">
      <c r="N49" s="13"/>
    </row>
    <row r="50" spans="1:14" ht="15">
      <c r="A50" s="8" t="s">
        <v>54</v>
      </c>
      <c r="B50" s="9">
        <f aca="true" t="shared" si="4" ref="B50:M50">SUM(B45:B48)</f>
        <v>0</v>
      </c>
      <c r="C50" s="9">
        <f t="shared" si="4"/>
        <v>0</v>
      </c>
      <c r="D50" s="9">
        <f t="shared" si="4"/>
        <v>0</v>
      </c>
      <c r="E50" s="9">
        <f t="shared" si="4"/>
        <v>0</v>
      </c>
      <c r="F50" s="9">
        <f t="shared" si="4"/>
        <v>0</v>
      </c>
      <c r="G50" s="10">
        <f t="shared" si="4"/>
        <v>0</v>
      </c>
      <c r="H50" s="10">
        <f t="shared" si="4"/>
        <v>0</v>
      </c>
      <c r="I50" s="10">
        <f t="shared" si="4"/>
        <v>0</v>
      </c>
      <c r="J50" s="10">
        <f t="shared" si="4"/>
        <v>0</v>
      </c>
      <c r="K50" s="10">
        <f t="shared" si="4"/>
        <v>0</v>
      </c>
      <c r="L50" s="10">
        <f t="shared" si="4"/>
        <v>0</v>
      </c>
      <c r="M50" s="10">
        <f t="shared" si="4"/>
        <v>0</v>
      </c>
      <c r="N50" s="14">
        <f>SUM(B50:M50)</f>
        <v>0</v>
      </c>
    </row>
    <row r="51" ht="15">
      <c r="N51" s="13"/>
    </row>
    <row r="52" spans="1:16" s="15" customFormat="1" ht="15">
      <c r="A52" s="15" t="s">
        <v>55</v>
      </c>
      <c r="B52" s="22">
        <f aca="true" t="shared" si="5" ref="B52:M52">B50-B42</f>
        <v>0</v>
      </c>
      <c r="C52" s="22">
        <f t="shared" si="5"/>
        <v>0</v>
      </c>
      <c r="D52" s="22">
        <f t="shared" si="5"/>
        <v>0</v>
      </c>
      <c r="E52" s="22">
        <f t="shared" si="5"/>
        <v>0</v>
      </c>
      <c r="F52" s="22">
        <f t="shared" si="5"/>
        <v>0</v>
      </c>
      <c r="G52" s="22">
        <f t="shared" si="5"/>
        <v>0</v>
      </c>
      <c r="H52" s="22">
        <f t="shared" si="5"/>
        <v>0</v>
      </c>
      <c r="I52" s="22">
        <f t="shared" si="5"/>
        <v>0</v>
      </c>
      <c r="J52" s="22">
        <f t="shared" si="5"/>
        <v>0</v>
      </c>
      <c r="K52" s="22">
        <f t="shared" si="5"/>
        <v>0</v>
      </c>
      <c r="L52" s="22">
        <f t="shared" si="5"/>
        <v>0</v>
      </c>
      <c r="M52" s="22">
        <f t="shared" si="5"/>
        <v>0</v>
      </c>
      <c r="N52" s="22">
        <f>SUM(B52:M52)</f>
        <v>0</v>
      </c>
      <c r="P52" s="16"/>
    </row>
    <row r="53" spans="1:14" ht="15.75" thickBot="1">
      <c r="A53" t="s">
        <v>56</v>
      </c>
      <c r="B53" s="7">
        <v>-3000</v>
      </c>
      <c r="C53" s="7">
        <v>-3000</v>
      </c>
      <c r="D53" s="7">
        <v>-3000</v>
      </c>
      <c r="E53" s="7">
        <v>-3000</v>
      </c>
      <c r="F53" s="7">
        <v>-3000</v>
      </c>
      <c r="G53" s="7">
        <v>-3000</v>
      </c>
      <c r="H53" s="7">
        <v>-3000</v>
      </c>
      <c r="I53" s="7">
        <v>-3000</v>
      </c>
      <c r="J53" s="7">
        <v>-3000</v>
      </c>
      <c r="K53" s="7">
        <v>-3000</v>
      </c>
      <c r="L53" s="7">
        <v>-3000</v>
      </c>
      <c r="M53" s="7">
        <v>-3000</v>
      </c>
      <c r="N53" s="22">
        <f aca="true" t="shared" si="6" ref="N53:N54">SUM(B53:M53)</f>
        <v>-36000</v>
      </c>
    </row>
    <row r="54" spans="1:14" s="20" customFormat="1" ht="16.5" thickBot="1" thickTop="1">
      <c r="A54" s="17" t="s">
        <v>54</v>
      </c>
      <c r="B54" s="18">
        <f aca="true" t="shared" si="7" ref="B54:M54">SUM(B52:B53)</f>
        <v>-3000</v>
      </c>
      <c r="C54" s="18">
        <f t="shared" si="7"/>
        <v>-3000</v>
      </c>
      <c r="D54" s="18">
        <f t="shared" si="7"/>
        <v>-3000</v>
      </c>
      <c r="E54" s="18">
        <f t="shared" si="7"/>
        <v>-3000</v>
      </c>
      <c r="F54" s="18">
        <f t="shared" si="7"/>
        <v>-3000</v>
      </c>
      <c r="G54" s="19">
        <f t="shared" si="7"/>
        <v>-3000</v>
      </c>
      <c r="H54" s="19">
        <f>SUM(H52:H53)</f>
        <v>-3000</v>
      </c>
      <c r="I54" s="19">
        <f t="shared" si="7"/>
        <v>-3000</v>
      </c>
      <c r="J54" s="19">
        <f t="shared" si="7"/>
        <v>-3000</v>
      </c>
      <c r="K54" s="19">
        <f t="shared" si="7"/>
        <v>-3000</v>
      </c>
      <c r="L54" s="19">
        <f t="shared" si="7"/>
        <v>-3000</v>
      </c>
      <c r="M54" s="19">
        <f t="shared" si="7"/>
        <v>-3000</v>
      </c>
      <c r="N54" s="23">
        <f t="shared" si="6"/>
        <v>-36000</v>
      </c>
    </row>
    <row r="55" ht="15.75" thickTop="1"/>
    <row r="56" spans="1:13" ht="15">
      <c r="A56" t="s">
        <v>57</v>
      </c>
      <c r="B56" s="21">
        <f aca="true" t="shared" si="8" ref="B56:M56">-SUM(B21:B27)</f>
        <v>0</v>
      </c>
      <c r="C56" s="21">
        <f t="shared" si="8"/>
        <v>0</v>
      </c>
      <c r="D56" s="21">
        <f t="shared" si="8"/>
        <v>0</v>
      </c>
      <c r="E56" s="21">
        <f t="shared" si="8"/>
        <v>0</v>
      </c>
      <c r="F56" s="21">
        <f t="shared" si="8"/>
        <v>0</v>
      </c>
      <c r="G56" s="21">
        <f t="shared" si="8"/>
        <v>0</v>
      </c>
      <c r="H56" s="21">
        <f t="shared" si="8"/>
        <v>0</v>
      </c>
      <c r="I56" s="21">
        <f t="shared" si="8"/>
        <v>0</v>
      </c>
      <c r="J56" s="21">
        <f t="shared" si="8"/>
        <v>0</v>
      </c>
      <c r="K56" s="21">
        <f t="shared" si="8"/>
        <v>0</v>
      </c>
      <c r="L56" s="21">
        <f t="shared" si="8"/>
        <v>0</v>
      </c>
      <c r="M56" s="21">
        <f t="shared" si="8"/>
        <v>0</v>
      </c>
    </row>
    <row r="57" spans="1:15" ht="15">
      <c r="A57" t="s">
        <v>58</v>
      </c>
      <c r="B57" s="21">
        <f>-(B53+B56)</f>
        <v>3000</v>
      </c>
      <c r="C57" s="21">
        <f aca="true" t="shared" si="9" ref="C57:M57">-(C53+C56)</f>
        <v>3000</v>
      </c>
      <c r="D57" s="21">
        <f t="shared" si="9"/>
        <v>3000</v>
      </c>
      <c r="E57" s="21">
        <f t="shared" si="9"/>
        <v>3000</v>
      </c>
      <c r="F57" s="21">
        <f t="shared" si="9"/>
        <v>3000</v>
      </c>
      <c r="G57" s="21">
        <f t="shared" si="9"/>
        <v>3000</v>
      </c>
      <c r="H57" s="21">
        <f t="shared" si="9"/>
        <v>3000</v>
      </c>
      <c r="I57" s="21">
        <f t="shared" si="9"/>
        <v>3000</v>
      </c>
      <c r="J57" s="21">
        <f t="shared" si="9"/>
        <v>3000</v>
      </c>
      <c r="K57" s="21">
        <f t="shared" si="9"/>
        <v>3000</v>
      </c>
      <c r="L57" s="21">
        <f t="shared" si="9"/>
        <v>3000</v>
      </c>
      <c r="M57" s="21">
        <f t="shared" si="9"/>
        <v>3000</v>
      </c>
      <c r="O57" s="7"/>
    </row>
  </sheetData>
  <mergeCells count="6">
    <mergeCell ref="A44:M44"/>
    <mergeCell ref="A2:M2"/>
    <mergeCell ref="A12:M12"/>
    <mergeCell ref="A20:M20"/>
    <mergeCell ref="A28:M28"/>
    <mergeCell ref="A36:M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</dc:creator>
  <cp:keywords/>
  <dc:description/>
  <cp:lastModifiedBy>Carin</cp:lastModifiedBy>
  <dcterms:created xsi:type="dcterms:W3CDTF">2016-12-29T09:55:02Z</dcterms:created>
  <dcterms:modified xsi:type="dcterms:W3CDTF">2016-12-29T12:04:09Z</dcterms:modified>
  <cp:category/>
  <cp:version/>
  <cp:contentType/>
  <cp:contentStatus/>
</cp:coreProperties>
</file>